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defaultThemeVersion="124226"/>
  <mc:AlternateContent xmlns:mc="http://schemas.openxmlformats.org/markup-compatibility/2006">
    <mc:Choice Requires="x15">
      <x15ac:absPath xmlns:x15ac="http://schemas.microsoft.com/office/spreadsheetml/2010/11/ac" url="C:\Users\sgnobo\Dropbox\Pour Sandrine pbm dropbox\4 SOCIAL\99. NOUVELLE ARBORESCENCE\CHEF D'ETABLISSEMENT\4. REMUNERATION\"/>
    </mc:Choice>
  </mc:AlternateContent>
  <xr:revisionPtr revIDLastSave="0" documentId="13_ncr:1_{A99D81AE-6B10-48D8-B55F-F843BAF5ED71}" xr6:coauthVersionLast="47" xr6:coauthVersionMax="47" xr10:uidLastSave="{00000000-0000-0000-0000-000000000000}"/>
  <bookViews>
    <workbookView xWindow="-120" yWindow="-120" windowWidth="20730" windowHeight="11160" xr2:uid="{00000000-000D-0000-FFFF-FFFF00000000}"/>
  </bookViews>
  <sheets>
    <sheet name="grille calcul" sheetId="1" r:id="rId1"/>
    <sheet name="exemple" sheetId="4" r:id="rId2"/>
    <sheet name="grille calcul (2)" sheetId="3" state="hidden"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0" i="4" l="1"/>
  <c r="C43" i="4" s="1"/>
  <c r="C46" i="4" s="1"/>
  <c r="C50" i="4" s="1"/>
  <c r="C52" i="4" s="1"/>
  <c r="C34" i="4"/>
  <c r="C41" i="3"/>
  <c r="C44" i="3" s="1"/>
  <c r="C35" i="3"/>
  <c r="C47" i="3" s="1"/>
  <c r="C51" i="3" s="1"/>
  <c r="C53" i="3" s="1"/>
  <c r="C40" i="1"/>
  <c r="C43" i="1" s="1"/>
  <c r="C34" i="1"/>
  <c r="C46" i="1" l="1"/>
  <c r="C50" i="1" s="1"/>
  <c r="C52" i="1" s="1"/>
</calcChain>
</file>

<file path=xl/sharedStrings.xml><?xml version="1.0" encoding="utf-8"?>
<sst xmlns="http://schemas.openxmlformats.org/spreadsheetml/2006/main" count="191" uniqueCount="97">
  <si>
    <t>TOTAL</t>
  </si>
  <si>
    <t>Majoration prise de fonction</t>
  </si>
  <si>
    <t>4.2.1.1</t>
  </si>
  <si>
    <t>Classification</t>
  </si>
  <si>
    <t>Indice enseignant à la date de prise de fonction</t>
  </si>
  <si>
    <t>4.2.1.2</t>
  </si>
  <si>
    <t>4.2.1.3</t>
  </si>
  <si>
    <t>4.2.2.1</t>
  </si>
  <si>
    <t>Indemnité de responsabilité</t>
  </si>
  <si>
    <t>Centre formation continue ou centre formation apprentis</t>
  </si>
  <si>
    <t>Unité de formation continue ou de formation d'apprentis</t>
  </si>
  <si>
    <t>Coordination ensemble scolaire</t>
  </si>
  <si>
    <t>A préciser</t>
  </si>
  <si>
    <t>DUPONT</t>
  </si>
  <si>
    <t>TOTAL SALAIRE BRUT ANNUEL OGEC EN POINTS</t>
  </si>
  <si>
    <t>TOTAL SALAIRE BRUT ANNUEL OGEC EN EUROS</t>
  </si>
  <si>
    <t>TOTAL SALAIRE BRUT MENSUEL EN EUROS</t>
  </si>
  <si>
    <t>Situation en tant qu'enseignant contractuel à la date de la première prise de fonction en tant que CE</t>
  </si>
  <si>
    <t>Prise en compte de la formation : bonification</t>
  </si>
  <si>
    <t>Cumul des avancements triennaux</t>
  </si>
  <si>
    <t>4.2.2.2 a</t>
  </si>
  <si>
    <t>4.2.2.2 b</t>
  </si>
  <si>
    <t>Missions spécifiques de nature permanente</t>
  </si>
  <si>
    <t>Missions spécifiques de nature exceptionnelle</t>
  </si>
  <si>
    <t>a</t>
  </si>
  <si>
    <t>b</t>
  </si>
  <si>
    <t>Part de la rémunération liée à la carrière</t>
  </si>
  <si>
    <t>4.2.1</t>
  </si>
  <si>
    <t>Part de rémunération liée à l'établissement d'exercice</t>
  </si>
  <si>
    <t>4.2.2</t>
  </si>
  <si>
    <t>Logement de fonction</t>
  </si>
  <si>
    <t>4.2.3</t>
  </si>
  <si>
    <t xml:space="preserve">Heures d'enseignement </t>
  </si>
  <si>
    <t>4.2.5</t>
  </si>
  <si>
    <t xml:space="preserve">Nombre d'heures d'enseignement assurées par le chef d'établissement </t>
  </si>
  <si>
    <t>Nombre d'heures à déduire</t>
  </si>
  <si>
    <t>Salaire indiciaire de l'Etat</t>
  </si>
  <si>
    <t>h</t>
  </si>
  <si>
    <t>i</t>
  </si>
  <si>
    <t>j</t>
  </si>
  <si>
    <t>k</t>
  </si>
  <si>
    <t>l</t>
  </si>
  <si>
    <t>Calcul</t>
  </si>
  <si>
    <t>Déduction de la première heure toujours acquise</t>
  </si>
  <si>
    <t>Obligation réglementaire de service (ORS)</t>
  </si>
  <si>
    <t>Salaire à déduire en points d'indice (l X j / k)</t>
  </si>
  <si>
    <t>Valeur du point de la fonction publique</t>
  </si>
  <si>
    <t>Etablissement comportant un internat (valeur indiqué en points d'indice de la fonction publique)</t>
  </si>
  <si>
    <t>Etablissement sans internat  (valeur indiqué en points d'indice de la fonction publique)</t>
  </si>
  <si>
    <t xml:space="preserve">NB </t>
  </si>
  <si>
    <t>Si un logement ou une indemnité de logement est attribué, sa valeur est considérée comme un avantage en nature, et doit donc être comptabilisé en 4.2.3 et venir ensuite en déduction sur la feuille de paie.</t>
  </si>
  <si>
    <t>Nom</t>
  </si>
  <si>
    <t>Prénom</t>
  </si>
  <si>
    <t xml:space="preserve">Date </t>
  </si>
  <si>
    <t xml:space="preserve">Avenant N° </t>
  </si>
  <si>
    <t>Salaire indiciaire de base</t>
  </si>
  <si>
    <t>Ne remplir que les cases blanches. Les cases de couleur affichent un calcul automatique en fonction des données inscrites dans les cases blanches.</t>
  </si>
  <si>
    <t>Thierry</t>
  </si>
  <si>
    <t>Maintien de la rémunération antérieure</t>
  </si>
  <si>
    <t>4.3</t>
  </si>
  <si>
    <t>Part de rémunération personnelle</t>
  </si>
  <si>
    <t>4.2</t>
  </si>
  <si>
    <t>Indemnité de fonction</t>
  </si>
  <si>
    <t>Bonification pour formation validée</t>
  </si>
  <si>
    <t>4.4</t>
  </si>
  <si>
    <t>Part de rémunération liée à l'établissement dirigé</t>
  </si>
  <si>
    <t>4.4.2</t>
  </si>
  <si>
    <t>Indemnités pour missions spécifiques</t>
  </si>
  <si>
    <t xml:space="preserve">Coordination d'un ensemble scolaire ou direction de plusieurs établissements </t>
  </si>
  <si>
    <t>4.4.2 b</t>
  </si>
  <si>
    <t>Centre de formation continue ou unité de formation continue</t>
  </si>
  <si>
    <t>4.4.2 c</t>
  </si>
  <si>
    <t>Eléments de nature exceptionnelle</t>
  </si>
  <si>
    <t>4.5</t>
  </si>
  <si>
    <t>Cumul des augmentations triennales automatiques (pour les CE2)</t>
  </si>
  <si>
    <t xml:space="preserve">4.4.2 a       </t>
  </si>
  <si>
    <t xml:space="preserve">4.3.1 </t>
  </si>
  <si>
    <t xml:space="preserve">4.3.2 </t>
  </si>
  <si>
    <t xml:space="preserve">4.3.3 </t>
  </si>
  <si>
    <t xml:space="preserve">4.4.1 </t>
  </si>
  <si>
    <t>c</t>
  </si>
  <si>
    <t>d</t>
  </si>
  <si>
    <t>e</t>
  </si>
  <si>
    <t>f</t>
  </si>
  <si>
    <t>g</t>
  </si>
  <si>
    <t>m</t>
  </si>
  <si>
    <t>n</t>
  </si>
  <si>
    <t>o</t>
  </si>
  <si>
    <t>p</t>
  </si>
  <si>
    <t>q</t>
  </si>
  <si>
    <t>r</t>
  </si>
  <si>
    <t>s</t>
  </si>
  <si>
    <t>t</t>
  </si>
  <si>
    <t>u</t>
  </si>
  <si>
    <t>v</t>
  </si>
  <si>
    <t>Salaire à déduire en points d'indice (q X o / p)</t>
  </si>
  <si>
    <t>Pour caculer le salaire d'un chef d'établissement du premier degré, inscrivez un zero dans  les cases b,m,p et 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</si>
</sst>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0.00\ &quot;€&quot;;[Red]\-#,##0.00\ &quot;€&quot;"/>
    <numFmt numFmtId="164" formatCode="#,##0.00\ &quot;€&quot;"/>
  </numFmts>
  <fonts count="12" x14ac:knownFonts="1">
    <font>
      <sz val="10"/>
      <name val="Arial"/>
    </font>
    <font>
      <sz val="8"/>
      <name val="Arial"/>
    </font>
    <font>
      <b/>
      <sz val="14"/>
      <name val="Arial"/>
      <family val="2"/>
    </font>
    <font>
      <b/>
      <sz val="10"/>
      <name val="Arial"/>
      <family val="2"/>
    </font>
    <font>
      <sz val="10"/>
      <color indexed="17"/>
      <name val="Arial"/>
    </font>
    <font>
      <b/>
      <u/>
      <sz val="12"/>
      <name val="Arial"/>
      <family val="2"/>
    </font>
    <font>
      <b/>
      <sz val="12"/>
      <name val="Arial"/>
      <family val="2"/>
    </font>
    <font>
      <i/>
      <sz val="10"/>
      <color indexed="10"/>
      <name val="Arial"/>
      <family val="2"/>
    </font>
    <font>
      <sz val="10"/>
      <color indexed="12"/>
      <name val="Arial"/>
    </font>
    <font>
      <b/>
      <sz val="10"/>
      <color indexed="10"/>
      <name val="Arial"/>
      <family val="2"/>
    </font>
    <font>
      <sz val="10"/>
      <name val="Arial"/>
      <family val="2"/>
    </font>
    <font>
      <sz val="12"/>
      <name val="Arial"/>
      <family val="2"/>
    </font>
  </fonts>
  <fills count="6">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theme="0" tint="-0.14999847407452621"/>
        <bgColor indexed="64"/>
      </patternFill>
    </fill>
    <fill>
      <patternFill patternType="solid">
        <fgColor theme="9"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1">
    <xf numFmtId="0" fontId="0" fillId="0" borderId="0"/>
  </cellStyleXfs>
  <cellXfs count="39">
    <xf numFmtId="0" fontId="0" fillId="0" borderId="0" xfId="0"/>
    <xf numFmtId="0" fontId="5" fillId="0" borderId="0" xfId="0" applyFont="1"/>
    <xf numFmtId="0" fontId="6" fillId="0" borderId="0" xfId="0" applyFont="1"/>
    <xf numFmtId="0" fontId="8" fillId="0" borderId="0" xfId="0" applyFont="1"/>
    <xf numFmtId="164" fontId="8" fillId="0" borderId="0" xfId="0" applyNumberFormat="1" applyFont="1" applyAlignment="1">
      <alignment horizontal="center"/>
    </xf>
    <xf numFmtId="8" fontId="8" fillId="0" borderId="0" xfId="0" applyNumberFormat="1" applyFont="1" applyAlignment="1">
      <alignment horizontal="center"/>
    </xf>
    <xf numFmtId="0" fontId="10" fillId="0" borderId="0" xfId="0" applyFont="1"/>
    <xf numFmtId="0" fontId="3" fillId="0" borderId="0" xfId="0" applyFont="1"/>
    <xf numFmtId="0" fontId="9" fillId="2" borderId="1" xfId="0" applyFont="1" applyFill="1" applyBorder="1" applyAlignment="1">
      <alignment horizontal="center"/>
    </xf>
    <xf numFmtId="0" fontId="0" fillId="0" borderId="0" xfId="0" applyAlignment="1">
      <alignment horizontal="center"/>
    </xf>
    <xf numFmtId="0" fontId="10" fillId="0" borderId="0" xfId="0" applyFont="1" applyAlignment="1">
      <alignment horizontal="center"/>
    </xf>
    <xf numFmtId="0" fontId="3" fillId="0" borderId="0" xfId="0" applyFont="1" applyAlignment="1">
      <alignment horizontal="center"/>
    </xf>
    <xf numFmtId="0" fontId="10" fillId="0" borderId="0" xfId="0" applyFont="1" applyAlignment="1">
      <alignment horizontal="left" indent="3"/>
    </xf>
    <xf numFmtId="0" fontId="11" fillId="0" borderId="0" xfId="0" applyFont="1" applyAlignment="1">
      <alignment horizontal="right"/>
    </xf>
    <xf numFmtId="0" fontId="3" fillId="3" borderId="1" xfId="0" applyFont="1" applyFill="1" applyBorder="1" applyAlignment="1">
      <alignment horizontal="center"/>
    </xf>
    <xf numFmtId="0" fontId="10" fillId="0" borderId="0" xfId="0" applyFont="1" applyAlignment="1">
      <alignment wrapText="1"/>
    </xf>
    <xf numFmtId="0" fontId="10" fillId="0" borderId="0" xfId="0" applyFont="1" applyAlignment="1">
      <alignment vertical="top"/>
    </xf>
    <xf numFmtId="0" fontId="6" fillId="0" borderId="0" xfId="0" applyFont="1" applyAlignment="1">
      <alignment horizontal="left"/>
    </xf>
    <xf numFmtId="0" fontId="2" fillId="0" borderId="1" xfId="0" applyFont="1" applyBorder="1" applyAlignment="1">
      <alignment horizontal="left"/>
    </xf>
    <xf numFmtId="0" fontId="2" fillId="0" borderId="0" xfId="0" applyFont="1" applyAlignment="1">
      <alignment horizontal="left"/>
    </xf>
    <xf numFmtId="0" fontId="10" fillId="0" borderId="1" xfId="0" applyFont="1" applyBorder="1" applyAlignment="1">
      <alignment horizontal="center"/>
    </xf>
    <xf numFmtId="0" fontId="0" fillId="0" borderId="1" xfId="0" applyBorder="1" applyAlignment="1">
      <alignment horizontal="center"/>
    </xf>
    <xf numFmtId="0" fontId="3" fillId="0" borderId="1" xfId="0" applyFont="1" applyBorder="1" applyAlignment="1">
      <alignment horizontal="center"/>
    </xf>
    <xf numFmtId="0" fontId="0" fillId="4" borderId="2" xfId="0" applyFill="1" applyBorder="1" applyAlignment="1">
      <alignment horizontal="center"/>
    </xf>
    <xf numFmtId="0" fontId="10" fillId="4" borderId="2" xfId="0" applyFont="1" applyFill="1" applyBorder="1" applyAlignment="1">
      <alignment horizontal="center"/>
    </xf>
    <xf numFmtId="0" fontId="6" fillId="4" borderId="2" xfId="0" applyFont="1" applyFill="1" applyBorder="1" applyAlignment="1">
      <alignment horizontal="center"/>
    </xf>
    <xf numFmtId="0" fontId="0" fillId="2" borderId="1" xfId="0" applyFill="1" applyBorder="1" applyAlignment="1">
      <alignment horizontal="center"/>
    </xf>
    <xf numFmtId="0" fontId="0" fillId="5" borderId="1" xfId="0" applyFill="1" applyBorder="1" applyAlignment="1">
      <alignment horizontal="center"/>
    </xf>
    <xf numFmtId="0" fontId="0" fillId="5" borderId="2" xfId="0" applyFill="1" applyBorder="1" applyAlignment="1">
      <alignment horizontal="center"/>
    </xf>
    <xf numFmtId="0" fontId="3" fillId="4" borderId="2" xfId="0" applyFont="1" applyFill="1" applyBorder="1" applyAlignment="1">
      <alignment horizontal="center"/>
    </xf>
    <xf numFmtId="0" fontId="3" fillId="5" borderId="1" xfId="0" applyFont="1" applyFill="1" applyBorder="1" applyAlignment="1">
      <alignment horizontal="center"/>
    </xf>
    <xf numFmtId="0" fontId="4" fillId="4" borderId="0" xfId="0" applyFont="1" applyFill="1" applyAlignment="1">
      <alignment horizontal="center" vertical="center" wrapText="1"/>
    </xf>
    <xf numFmtId="0" fontId="7" fillId="4" borderId="0" xfId="0" applyFont="1" applyFill="1" applyAlignment="1">
      <alignment horizontal="center"/>
    </xf>
    <xf numFmtId="0" fontId="2" fillId="0" borderId="1" xfId="0" applyFont="1" applyBorder="1" applyAlignment="1">
      <alignment horizontal="center"/>
    </xf>
    <xf numFmtId="15" fontId="2" fillId="0" borderId="1" xfId="0" applyNumberFormat="1" applyFont="1" applyBorder="1" applyAlignment="1">
      <alignment horizontal="center"/>
    </xf>
    <xf numFmtId="2" fontId="3" fillId="5" borderId="1" xfId="0" applyNumberFormat="1" applyFont="1" applyFill="1" applyBorder="1" applyAlignment="1">
      <alignment horizontal="center"/>
    </xf>
    <xf numFmtId="0" fontId="10" fillId="0" borderId="2" xfId="0" applyFont="1" applyBorder="1" applyAlignment="1">
      <alignment horizontal="center"/>
    </xf>
    <xf numFmtId="0" fontId="0" fillId="0" borderId="0" xfId="0" applyAlignment="1">
      <alignment horizontal="right"/>
    </xf>
    <xf numFmtId="0" fontId="6" fillId="0" borderId="1" xfId="0" applyFont="1" applyBorder="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03"/>
  <sheetViews>
    <sheetView tabSelected="1" topLeftCell="A30" workbookViewId="0">
      <selection activeCell="G49" sqref="G49"/>
    </sheetView>
  </sheetViews>
  <sheetFormatPr baseColWidth="10" defaultRowHeight="12.75" x14ac:dyDescent="0.2"/>
  <cols>
    <col min="1" max="1" width="13.5703125" customWidth="1"/>
    <col min="2" max="2" width="88.140625" customWidth="1"/>
    <col min="3" max="3" width="12.7109375" customWidth="1"/>
    <col min="4" max="4" width="3.28515625" customWidth="1"/>
    <col min="5" max="5" width="12.7109375" customWidth="1"/>
  </cols>
  <sheetData>
    <row r="1" spans="1:4" ht="18" x14ac:dyDescent="0.25">
      <c r="A1" s="38" t="s">
        <v>51</v>
      </c>
      <c r="B1" s="18"/>
    </row>
    <row r="2" spans="1:4" ht="18" x14ac:dyDescent="0.25">
      <c r="A2" s="38" t="s">
        <v>52</v>
      </c>
      <c r="B2" s="18"/>
    </row>
    <row r="3" spans="1:4" ht="18" x14ac:dyDescent="0.25">
      <c r="A3" s="38" t="s">
        <v>53</v>
      </c>
      <c r="B3" s="18"/>
    </row>
    <row r="4" spans="1:4" ht="63.75" customHeight="1" x14ac:dyDescent="0.25">
      <c r="A4" s="17"/>
      <c r="B4" s="19"/>
    </row>
    <row r="5" spans="1:4" ht="16.5" customHeight="1" x14ac:dyDescent="0.25">
      <c r="A5" s="1" t="s">
        <v>61</v>
      </c>
      <c r="B5" s="1" t="s">
        <v>58</v>
      </c>
      <c r="C5" s="31"/>
    </row>
    <row r="6" spans="1:4" x14ac:dyDescent="0.2">
      <c r="C6" s="32"/>
    </row>
    <row r="7" spans="1:4" x14ac:dyDescent="0.2">
      <c r="A7" s="37"/>
      <c r="B7" s="6" t="s">
        <v>17</v>
      </c>
      <c r="C7" s="32"/>
    </row>
    <row r="8" spans="1:4" x14ac:dyDescent="0.2">
      <c r="B8" s="6" t="s">
        <v>4</v>
      </c>
      <c r="C8" s="20"/>
      <c r="D8" t="s">
        <v>24</v>
      </c>
    </row>
    <row r="9" spans="1:4" x14ac:dyDescent="0.2">
      <c r="B9" s="6"/>
      <c r="C9" s="23"/>
    </row>
    <row r="10" spans="1:4" x14ac:dyDescent="0.2">
      <c r="A10" s="37"/>
      <c r="B10" s="6" t="s">
        <v>74</v>
      </c>
      <c r="C10" s="36"/>
      <c r="D10" t="s">
        <v>25</v>
      </c>
    </row>
    <row r="11" spans="1:4" x14ac:dyDescent="0.2">
      <c r="C11" s="23"/>
    </row>
    <row r="12" spans="1:4" ht="15.75" x14ac:dyDescent="0.25">
      <c r="A12" s="1" t="s">
        <v>59</v>
      </c>
      <c r="B12" s="1" t="s">
        <v>60</v>
      </c>
      <c r="C12" s="23"/>
    </row>
    <row r="13" spans="1:4" ht="15.75" x14ac:dyDescent="0.25">
      <c r="A13" s="1"/>
      <c r="B13" s="1"/>
      <c r="C13" s="23"/>
    </row>
    <row r="14" spans="1:4" x14ac:dyDescent="0.2">
      <c r="A14" s="6" t="s">
        <v>76</v>
      </c>
      <c r="B14" s="6" t="s">
        <v>62</v>
      </c>
      <c r="C14" s="21"/>
      <c r="D14" t="s">
        <v>80</v>
      </c>
    </row>
    <row r="15" spans="1:4" x14ac:dyDescent="0.2">
      <c r="C15" s="23"/>
    </row>
    <row r="16" spans="1:4" x14ac:dyDescent="0.2">
      <c r="A16" s="6" t="s">
        <v>77</v>
      </c>
      <c r="B16" s="6" t="s">
        <v>63</v>
      </c>
      <c r="C16" s="22"/>
      <c r="D16" t="s">
        <v>81</v>
      </c>
    </row>
    <row r="17" spans="1:4" x14ac:dyDescent="0.2">
      <c r="C17" s="23"/>
    </row>
    <row r="18" spans="1:4" x14ac:dyDescent="0.2">
      <c r="A18" s="6" t="s">
        <v>78</v>
      </c>
      <c r="B18" s="6" t="s">
        <v>19</v>
      </c>
      <c r="C18" s="21"/>
      <c r="D18" t="s">
        <v>82</v>
      </c>
    </row>
    <row r="19" spans="1:4" x14ac:dyDescent="0.2">
      <c r="C19" s="24"/>
    </row>
    <row r="20" spans="1:4" ht="15.75" x14ac:dyDescent="0.25">
      <c r="A20" s="1" t="s">
        <v>64</v>
      </c>
      <c r="B20" s="1" t="s">
        <v>65</v>
      </c>
      <c r="C20" s="25"/>
    </row>
    <row r="21" spans="1:4" x14ac:dyDescent="0.2">
      <c r="C21" s="23"/>
    </row>
    <row r="22" spans="1:4" x14ac:dyDescent="0.2">
      <c r="A22" s="6" t="s">
        <v>79</v>
      </c>
      <c r="B22" s="6" t="s">
        <v>8</v>
      </c>
      <c r="C22" s="20"/>
      <c r="D22" t="s">
        <v>83</v>
      </c>
    </row>
    <row r="23" spans="1:4" x14ac:dyDescent="0.2">
      <c r="C23" s="23"/>
    </row>
    <row r="24" spans="1:4" x14ac:dyDescent="0.2">
      <c r="A24" s="6" t="s">
        <v>66</v>
      </c>
      <c r="B24" s="6" t="s">
        <v>67</v>
      </c>
      <c r="C24" s="23"/>
    </row>
    <row r="25" spans="1:4" x14ac:dyDescent="0.2">
      <c r="A25" s="6" t="s">
        <v>75</v>
      </c>
      <c r="B25" s="12" t="s">
        <v>68</v>
      </c>
      <c r="C25" s="21"/>
      <c r="D25" t="s">
        <v>84</v>
      </c>
    </row>
    <row r="26" spans="1:4" x14ac:dyDescent="0.2">
      <c r="A26" s="6" t="s">
        <v>69</v>
      </c>
      <c r="B26" s="12" t="s">
        <v>70</v>
      </c>
      <c r="C26" s="21"/>
      <c r="D26" t="s">
        <v>37</v>
      </c>
    </row>
    <row r="27" spans="1:4" x14ac:dyDescent="0.2">
      <c r="A27" s="6" t="s">
        <v>71</v>
      </c>
      <c r="B27" s="12" t="s">
        <v>72</v>
      </c>
      <c r="C27" s="21"/>
      <c r="D27" t="s">
        <v>38</v>
      </c>
    </row>
    <row r="28" spans="1:4" x14ac:dyDescent="0.2">
      <c r="B28" s="12"/>
      <c r="C28" s="23"/>
    </row>
    <row r="29" spans="1:4" ht="15.75" x14ac:dyDescent="0.25">
      <c r="A29" s="1" t="s">
        <v>73</v>
      </c>
      <c r="B29" s="1" t="s">
        <v>30</v>
      </c>
      <c r="C29" s="23"/>
    </row>
    <row r="30" spans="1:4" ht="15.75" x14ac:dyDescent="0.25">
      <c r="A30" s="1"/>
      <c r="C30" s="23"/>
    </row>
    <row r="31" spans="1:4" ht="15" x14ac:dyDescent="0.2">
      <c r="A31" s="13" t="s">
        <v>24</v>
      </c>
      <c r="B31" s="6" t="s">
        <v>47</v>
      </c>
      <c r="C31" s="21"/>
      <c r="D31" t="s">
        <v>39</v>
      </c>
    </row>
    <row r="32" spans="1:4" ht="15" x14ac:dyDescent="0.2">
      <c r="A32" s="13" t="s">
        <v>25</v>
      </c>
      <c r="B32" s="6" t="s">
        <v>48</v>
      </c>
      <c r="C32" s="21"/>
      <c r="D32" t="s">
        <v>40</v>
      </c>
    </row>
    <row r="33" spans="1:4" x14ac:dyDescent="0.2">
      <c r="C33" s="23"/>
    </row>
    <row r="34" spans="1:4" ht="15.75" x14ac:dyDescent="0.25">
      <c r="A34" s="2" t="s">
        <v>0</v>
      </c>
      <c r="B34" s="2" t="s">
        <v>55</v>
      </c>
      <c r="C34" s="8">
        <f>SUM(C7:C33)</f>
        <v>0</v>
      </c>
      <c r="D34" t="s">
        <v>41</v>
      </c>
    </row>
    <row r="35" spans="1:4" x14ac:dyDescent="0.2">
      <c r="C35" s="23"/>
    </row>
    <row r="36" spans="1:4" ht="15.75" x14ac:dyDescent="0.25">
      <c r="A36" s="1" t="s">
        <v>33</v>
      </c>
      <c r="B36" s="1" t="s">
        <v>32</v>
      </c>
      <c r="C36" s="23"/>
    </row>
    <row r="37" spans="1:4" x14ac:dyDescent="0.2">
      <c r="C37" s="23"/>
    </row>
    <row r="38" spans="1:4" x14ac:dyDescent="0.2">
      <c r="A38" s="10"/>
      <c r="B38" s="6" t="s">
        <v>34</v>
      </c>
      <c r="C38" s="21"/>
      <c r="D38" t="s">
        <v>85</v>
      </c>
    </row>
    <row r="39" spans="1:4" x14ac:dyDescent="0.2">
      <c r="A39" s="10"/>
      <c r="B39" s="6" t="s">
        <v>43</v>
      </c>
      <c r="C39" s="27">
        <v>-1</v>
      </c>
      <c r="D39" t="s">
        <v>86</v>
      </c>
    </row>
    <row r="40" spans="1:4" x14ac:dyDescent="0.2">
      <c r="A40" s="10"/>
      <c r="B40" s="6" t="s">
        <v>35</v>
      </c>
      <c r="C40" s="28">
        <f>SUM(C38:C39)</f>
        <v>-1</v>
      </c>
      <c r="D40" t="s">
        <v>87</v>
      </c>
    </row>
    <row r="41" spans="1:4" x14ac:dyDescent="0.2">
      <c r="A41" s="10"/>
      <c r="B41" s="6" t="s">
        <v>44</v>
      </c>
      <c r="C41" s="21"/>
      <c r="D41" t="s">
        <v>88</v>
      </c>
    </row>
    <row r="42" spans="1:4" x14ac:dyDescent="0.2">
      <c r="A42" s="10"/>
      <c r="B42" s="6" t="s">
        <v>36</v>
      </c>
      <c r="C42" s="21"/>
      <c r="D42" t="s">
        <v>89</v>
      </c>
    </row>
    <row r="43" spans="1:4" x14ac:dyDescent="0.2">
      <c r="A43" s="6" t="s">
        <v>42</v>
      </c>
      <c r="B43" s="6" t="s">
        <v>95</v>
      </c>
      <c r="C43" s="26" t="e">
        <f>C42*C40/C41</f>
        <v>#DIV/0!</v>
      </c>
      <c r="D43" t="s">
        <v>90</v>
      </c>
    </row>
    <row r="44" spans="1:4" x14ac:dyDescent="0.2">
      <c r="A44" s="6"/>
      <c r="C44" s="23"/>
    </row>
    <row r="45" spans="1:4" x14ac:dyDescent="0.2">
      <c r="C45" s="23"/>
    </row>
    <row r="46" spans="1:4" ht="15.75" x14ac:dyDescent="0.25">
      <c r="A46" s="2" t="s">
        <v>0</v>
      </c>
      <c r="B46" s="6" t="s">
        <v>14</v>
      </c>
      <c r="C46" s="14">
        <f>IF(C38&gt;1,C34-C43,C34)</f>
        <v>0</v>
      </c>
      <c r="D46" t="s">
        <v>91</v>
      </c>
    </row>
    <row r="47" spans="1:4" x14ac:dyDescent="0.2">
      <c r="C47" s="29"/>
    </row>
    <row r="48" spans="1:4" x14ac:dyDescent="0.2">
      <c r="B48" s="6" t="s">
        <v>46</v>
      </c>
      <c r="C48" s="22">
        <v>59.073399999999999</v>
      </c>
      <c r="D48" t="s">
        <v>92</v>
      </c>
    </row>
    <row r="49" spans="1:4" x14ac:dyDescent="0.2">
      <c r="C49" s="29"/>
    </row>
    <row r="50" spans="1:4" x14ac:dyDescent="0.2">
      <c r="B50" s="6" t="s">
        <v>15</v>
      </c>
      <c r="C50" s="35">
        <f>C46*C48</f>
        <v>0</v>
      </c>
      <c r="D50" t="s">
        <v>93</v>
      </c>
    </row>
    <row r="51" spans="1:4" x14ac:dyDescent="0.2">
      <c r="C51" s="29"/>
    </row>
    <row r="52" spans="1:4" x14ac:dyDescent="0.2">
      <c r="B52" s="6" t="s">
        <v>16</v>
      </c>
      <c r="C52" s="35">
        <f>C50/12</f>
        <v>0</v>
      </c>
      <c r="D52" t="s">
        <v>94</v>
      </c>
    </row>
    <row r="53" spans="1:4" ht="37.5" customHeight="1" x14ac:dyDescent="0.2">
      <c r="C53" s="9"/>
    </row>
    <row r="54" spans="1:4" ht="26.25" customHeight="1" x14ac:dyDescent="0.2">
      <c r="A54" s="16" t="s">
        <v>49</v>
      </c>
      <c r="B54" s="15" t="s">
        <v>56</v>
      </c>
      <c r="C54" s="9"/>
    </row>
    <row r="55" spans="1:4" ht="24.75" customHeight="1" x14ac:dyDescent="0.2">
      <c r="B55" s="15" t="s">
        <v>50</v>
      </c>
      <c r="C55" s="9"/>
    </row>
    <row r="56" spans="1:4" ht="25.5" customHeight="1" x14ac:dyDescent="0.2">
      <c r="B56" s="15" t="s">
        <v>96</v>
      </c>
      <c r="C56" s="9"/>
    </row>
    <row r="57" spans="1:4" x14ac:dyDescent="0.2">
      <c r="C57" s="9"/>
    </row>
    <row r="58" spans="1:4" x14ac:dyDescent="0.2">
      <c r="C58" s="9"/>
    </row>
    <row r="59" spans="1:4" x14ac:dyDescent="0.2">
      <c r="C59" s="9"/>
    </row>
    <row r="60" spans="1:4" x14ac:dyDescent="0.2">
      <c r="C60" s="9"/>
    </row>
    <row r="61" spans="1:4" x14ac:dyDescent="0.2">
      <c r="C61" s="9"/>
    </row>
    <row r="62" spans="1:4" x14ac:dyDescent="0.2">
      <c r="C62" s="9"/>
    </row>
    <row r="63" spans="1:4" x14ac:dyDescent="0.2">
      <c r="C63" s="9"/>
    </row>
    <row r="64" spans="1:4" x14ac:dyDescent="0.2">
      <c r="C64" s="9"/>
    </row>
    <row r="65" spans="3:3" x14ac:dyDescent="0.2">
      <c r="C65" s="9"/>
    </row>
    <row r="66" spans="3:3" x14ac:dyDescent="0.2">
      <c r="C66" s="9"/>
    </row>
    <row r="67" spans="3:3" x14ac:dyDescent="0.2">
      <c r="C67" s="9"/>
    </row>
    <row r="68" spans="3:3" x14ac:dyDescent="0.2">
      <c r="C68" s="9"/>
    </row>
    <row r="69" spans="3:3" x14ac:dyDescent="0.2">
      <c r="C69" s="9"/>
    </row>
    <row r="70" spans="3:3" x14ac:dyDescent="0.2">
      <c r="C70" s="9"/>
    </row>
    <row r="71" spans="3:3" x14ac:dyDescent="0.2">
      <c r="C71" s="9"/>
    </row>
    <row r="72" spans="3:3" x14ac:dyDescent="0.2">
      <c r="C72" s="9"/>
    </row>
    <row r="73" spans="3:3" x14ac:dyDescent="0.2">
      <c r="C73" s="9"/>
    </row>
    <row r="74" spans="3:3" x14ac:dyDescent="0.2">
      <c r="C74" s="9"/>
    </row>
    <row r="75" spans="3:3" x14ac:dyDescent="0.2">
      <c r="C75" s="9"/>
    </row>
    <row r="76" spans="3:3" x14ac:dyDescent="0.2">
      <c r="C76" s="9"/>
    </row>
    <row r="77" spans="3:3" x14ac:dyDescent="0.2">
      <c r="C77" s="9"/>
    </row>
    <row r="78" spans="3:3" x14ac:dyDescent="0.2">
      <c r="C78" s="9"/>
    </row>
    <row r="79" spans="3:3" x14ac:dyDescent="0.2">
      <c r="C79" s="9"/>
    </row>
    <row r="80" spans="3:3" x14ac:dyDescent="0.2">
      <c r="C80" s="9"/>
    </row>
    <row r="81" spans="3:3" x14ac:dyDescent="0.2">
      <c r="C81" s="9"/>
    </row>
    <row r="82" spans="3:3" x14ac:dyDescent="0.2">
      <c r="C82" s="9"/>
    </row>
    <row r="83" spans="3:3" x14ac:dyDescent="0.2">
      <c r="C83" s="9"/>
    </row>
    <row r="84" spans="3:3" x14ac:dyDescent="0.2">
      <c r="C84" s="9"/>
    </row>
    <row r="85" spans="3:3" x14ac:dyDescent="0.2">
      <c r="C85" s="9"/>
    </row>
    <row r="86" spans="3:3" x14ac:dyDescent="0.2">
      <c r="C86" s="9"/>
    </row>
    <row r="87" spans="3:3" x14ac:dyDescent="0.2">
      <c r="C87" s="9"/>
    </row>
    <row r="88" spans="3:3" x14ac:dyDescent="0.2">
      <c r="C88" s="9"/>
    </row>
    <row r="89" spans="3:3" x14ac:dyDescent="0.2">
      <c r="C89" s="9"/>
    </row>
    <row r="90" spans="3:3" x14ac:dyDescent="0.2">
      <c r="C90" s="9"/>
    </row>
    <row r="91" spans="3:3" x14ac:dyDescent="0.2">
      <c r="C91" s="9"/>
    </row>
    <row r="92" spans="3:3" x14ac:dyDescent="0.2">
      <c r="C92" s="9"/>
    </row>
    <row r="93" spans="3:3" x14ac:dyDescent="0.2">
      <c r="C93" s="9"/>
    </row>
    <row r="94" spans="3:3" x14ac:dyDescent="0.2">
      <c r="C94" s="10"/>
    </row>
    <row r="95" spans="3:3" x14ac:dyDescent="0.2">
      <c r="C95" s="9"/>
    </row>
    <row r="96" spans="3:3" x14ac:dyDescent="0.2">
      <c r="C96" s="9"/>
    </row>
    <row r="97" spans="3:3" x14ac:dyDescent="0.2">
      <c r="C97" s="11"/>
    </row>
    <row r="99" spans="3:3" x14ac:dyDescent="0.2">
      <c r="C99" s="4"/>
    </row>
    <row r="100" spans="3:3" x14ac:dyDescent="0.2">
      <c r="C100" s="4"/>
    </row>
    <row r="101" spans="3:3" x14ac:dyDescent="0.2">
      <c r="C101" s="3"/>
    </row>
    <row r="102" spans="3:3" x14ac:dyDescent="0.2">
      <c r="C102" s="5"/>
    </row>
    <row r="103" spans="3:3" x14ac:dyDescent="0.2">
      <c r="C103" s="3"/>
    </row>
  </sheetData>
  <phoneticPr fontId="1" type="noConversion"/>
  <printOptions horizontalCentered="1"/>
  <pageMargins left="0.23622047244094491" right="0.23622047244094491" top="1.7322834645669292" bottom="0.19685039370078741" header="0.55118110236220474" footer="0.15748031496062992"/>
  <pageSetup paperSize="9" scale="80" orientation="portrait" r:id="rId1"/>
  <headerFooter alignWithMargins="0">
    <oddHeader>&amp;L&amp;G&amp;C&amp;"Arial,Gras"&amp;14&amp;K0070C0Statut du chef d'établissement
Grille de calcul du salaire</oddHeader>
    <oddFooter>&amp;R&amp;F</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03"/>
  <sheetViews>
    <sheetView workbookViewId="0">
      <selection activeCell="A3" sqref="A3:XFD3"/>
    </sheetView>
  </sheetViews>
  <sheetFormatPr baseColWidth="10" defaultRowHeight="12.75" x14ac:dyDescent="0.2"/>
  <cols>
    <col min="1" max="1" width="13.5703125" customWidth="1"/>
    <col min="2" max="2" width="88.140625" customWidth="1"/>
    <col min="3" max="5" width="12.7109375" customWidth="1"/>
  </cols>
  <sheetData>
    <row r="1" spans="1:3" ht="18" x14ac:dyDescent="0.25">
      <c r="A1" s="17" t="s">
        <v>51</v>
      </c>
      <c r="B1" s="33" t="s">
        <v>13</v>
      </c>
    </row>
    <row r="2" spans="1:3" ht="18" x14ac:dyDescent="0.25">
      <c r="A2" s="17" t="s">
        <v>52</v>
      </c>
      <c r="B2" s="33" t="s">
        <v>57</v>
      </c>
    </row>
    <row r="3" spans="1:3" ht="18" x14ac:dyDescent="0.25">
      <c r="A3" s="17" t="s">
        <v>53</v>
      </c>
      <c r="B3" s="34">
        <v>40077</v>
      </c>
    </row>
    <row r="4" spans="1:3" ht="63.75" customHeight="1" x14ac:dyDescent="0.25">
      <c r="A4" s="17"/>
      <c r="B4" s="19"/>
    </row>
    <row r="5" spans="1:3" ht="16.5" customHeight="1" x14ac:dyDescent="0.25">
      <c r="A5" s="1" t="s">
        <v>27</v>
      </c>
      <c r="B5" s="1" t="s">
        <v>26</v>
      </c>
      <c r="C5" s="31"/>
    </row>
    <row r="6" spans="1:3" x14ac:dyDescent="0.2">
      <c r="C6" s="32"/>
    </row>
    <row r="7" spans="1:3" x14ac:dyDescent="0.2">
      <c r="A7" t="s">
        <v>2</v>
      </c>
      <c r="B7" s="7" t="s">
        <v>3</v>
      </c>
      <c r="C7" s="32"/>
    </row>
    <row r="8" spans="1:3" x14ac:dyDescent="0.2">
      <c r="B8" s="6" t="s">
        <v>17</v>
      </c>
      <c r="C8" s="32"/>
    </row>
    <row r="9" spans="1:3" x14ac:dyDescent="0.2">
      <c r="B9" s="6" t="s">
        <v>4</v>
      </c>
      <c r="C9" s="20">
        <v>467</v>
      </c>
    </row>
    <row r="10" spans="1:3" x14ac:dyDescent="0.2">
      <c r="C10" s="23"/>
    </row>
    <row r="11" spans="1:3" x14ac:dyDescent="0.2">
      <c r="B11" t="s">
        <v>1</v>
      </c>
      <c r="C11" s="21">
        <v>140</v>
      </c>
    </row>
    <row r="12" spans="1:3" x14ac:dyDescent="0.2">
      <c r="C12" s="23"/>
    </row>
    <row r="13" spans="1:3" x14ac:dyDescent="0.2">
      <c r="A13" s="6" t="s">
        <v>5</v>
      </c>
      <c r="B13" s="6" t="s">
        <v>18</v>
      </c>
      <c r="C13" s="22">
        <v>40</v>
      </c>
    </row>
    <row r="14" spans="1:3" x14ac:dyDescent="0.2">
      <c r="C14" s="23"/>
    </row>
    <row r="15" spans="1:3" x14ac:dyDescent="0.2">
      <c r="A15" s="6" t="s">
        <v>6</v>
      </c>
      <c r="B15" s="6" t="s">
        <v>19</v>
      </c>
      <c r="C15" s="21">
        <v>70</v>
      </c>
    </row>
    <row r="16" spans="1:3" x14ac:dyDescent="0.2">
      <c r="C16" s="24"/>
    </row>
    <row r="17" spans="1:3" ht="15.75" x14ac:dyDescent="0.25">
      <c r="A17" s="1" t="s">
        <v>29</v>
      </c>
      <c r="B17" s="1" t="s">
        <v>28</v>
      </c>
      <c r="C17" s="25"/>
    </row>
    <row r="18" spans="1:3" x14ac:dyDescent="0.2">
      <c r="C18" s="23"/>
    </row>
    <row r="19" spans="1:3" x14ac:dyDescent="0.2">
      <c r="A19" s="6" t="s">
        <v>7</v>
      </c>
      <c r="B19" s="6" t="s">
        <v>8</v>
      </c>
      <c r="C19" s="20">
        <v>250</v>
      </c>
    </row>
    <row r="20" spans="1:3" x14ac:dyDescent="0.2">
      <c r="C20" s="23"/>
    </row>
    <row r="21" spans="1:3" x14ac:dyDescent="0.2">
      <c r="A21" s="6" t="s">
        <v>20</v>
      </c>
      <c r="B21" s="6" t="s">
        <v>22</v>
      </c>
      <c r="C21" s="23"/>
    </row>
    <row r="22" spans="1:3" x14ac:dyDescent="0.2">
      <c r="B22" s="12" t="s">
        <v>9</v>
      </c>
      <c r="C22" s="21"/>
    </row>
    <row r="23" spans="1:3" x14ac:dyDescent="0.2">
      <c r="B23" s="12" t="s">
        <v>10</v>
      </c>
      <c r="C23" s="21"/>
    </row>
    <row r="24" spans="1:3" x14ac:dyDescent="0.2">
      <c r="B24" s="12" t="s">
        <v>11</v>
      </c>
      <c r="C24" s="21">
        <v>50</v>
      </c>
    </row>
    <row r="25" spans="1:3" x14ac:dyDescent="0.2">
      <c r="C25" s="23"/>
    </row>
    <row r="26" spans="1:3" x14ac:dyDescent="0.2">
      <c r="A26" s="6" t="s">
        <v>21</v>
      </c>
      <c r="B26" s="6" t="s">
        <v>23</v>
      </c>
      <c r="C26" s="23"/>
    </row>
    <row r="27" spans="1:3" x14ac:dyDescent="0.2">
      <c r="B27" s="12" t="s">
        <v>12</v>
      </c>
      <c r="C27" s="21"/>
    </row>
    <row r="28" spans="1:3" x14ac:dyDescent="0.2">
      <c r="C28" s="21"/>
    </row>
    <row r="29" spans="1:3" ht="15.75" x14ac:dyDescent="0.25">
      <c r="A29" s="1" t="s">
        <v>31</v>
      </c>
      <c r="B29" s="1" t="s">
        <v>30</v>
      </c>
      <c r="C29" s="23"/>
    </row>
    <row r="30" spans="1:3" ht="15.75" x14ac:dyDescent="0.25">
      <c r="A30" s="1"/>
      <c r="C30" s="23"/>
    </row>
    <row r="31" spans="1:3" ht="15" x14ac:dyDescent="0.2">
      <c r="A31" s="13" t="s">
        <v>24</v>
      </c>
      <c r="B31" s="6" t="s">
        <v>47</v>
      </c>
      <c r="C31" s="21">
        <v>0</v>
      </c>
    </row>
    <row r="32" spans="1:3" ht="15" x14ac:dyDescent="0.2">
      <c r="A32" s="13" t="s">
        <v>25</v>
      </c>
      <c r="B32" s="6" t="s">
        <v>48</v>
      </c>
      <c r="C32" s="21">
        <v>0</v>
      </c>
    </row>
    <row r="33" spans="1:3" x14ac:dyDescent="0.2">
      <c r="C33" s="23"/>
    </row>
    <row r="34" spans="1:3" ht="15.75" x14ac:dyDescent="0.25">
      <c r="A34" s="2" t="s">
        <v>0</v>
      </c>
      <c r="B34" s="2" t="s">
        <v>55</v>
      </c>
      <c r="C34" s="8">
        <f>SUM(C7:C33)</f>
        <v>1017</v>
      </c>
    </row>
    <row r="35" spans="1:3" x14ac:dyDescent="0.2">
      <c r="C35" s="23"/>
    </row>
    <row r="36" spans="1:3" ht="15.75" x14ac:dyDescent="0.25">
      <c r="A36" s="1" t="s">
        <v>33</v>
      </c>
      <c r="B36" s="1" t="s">
        <v>32</v>
      </c>
      <c r="C36" s="23"/>
    </row>
    <row r="37" spans="1:3" x14ac:dyDescent="0.2">
      <c r="C37" s="23"/>
    </row>
    <row r="38" spans="1:3" x14ac:dyDescent="0.2">
      <c r="A38" s="10" t="s">
        <v>37</v>
      </c>
      <c r="B38" s="6" t="s">
        <v>34</v>
      </c>
      <c r="C38" s="21">
        <v>5</v>
      </c>
    </row>
    <row r="39" spans="1:3" x14ac:dyDescent="0.2">
      <c r="A39" s="10" t="s">
        <v>38</v>
      </c>
      <c r="B39" s="6" t="s">
        <v>43</v>
      </c>
      <c r="C39" s="27">
        <v>-1</v>
      </c>
    </row>
    <row r="40" spans="1:3" x14ac:dyDescent="0.2">
      <c r="A40" s="10" t="s">
        <v>39</v>
      </c>
      <c r="B40" s="6" t="s">
        <v>35</v>
      </c>
      <c r="C40" s="28">
        <f>SUM(C38:C39)</f>
        <v>4</v>
      </c>
    </row>
    <row r="41" spans="1:3" x14ac:dyDescent="0.2">
      <c r="A41" s="10" t="s">
        <v>40</v>
      </c>
      <c r="B41" s="6" t="s">
        <v>44</v>
      </c>
      <c r="C41" s="21">
        <v>18</v>
      </c>
    </row>
    <row r="42" spans="1:3" x14ac:dyDescent="0.2">
      <c r="A42" s="10" t="s">
        <v>41</v>
      </c>
      <c r="B42" s="6" t="s">
        <v>36</v>
      </c>
      <c r="C42" s="21">
        <v>495</v>
      </c>
    </row>
    <row r="43" spans="1:3" x14ac:dyDescent="0.2">
      <c r="A43" s="6" t="s">
        <v>42</v>
      </c>
      <c r="B43" s="6" t="s">
        <v>45</v>
      </c>
      <c r="C43" s="26">
        <f>C42*C40/C41</f>
        <v>110</v>
      </c>
    </row>
    <row r="44" spans="1:3" x14ac:dyDescent="0.2">
      <c r="A44" s="6"/>
      <c r="C44" s="23"/>
    </row>
    <row r="45" spans="1:3" x14ac:dyDescent="0.2">
      <c r="C45" s="23"/>
    </row>
    <row r="46" spans="1:3" ht="15.75" x14ac:dyDescent="0.25">
      <c r="A46" s="2" t="s">
        <v>0</v>
      </c>
      <c r="B46" s="6" t="s">
        <v>14</v>
      </c>
      <c r="C46" s="14">
        <f>IF(C38&gt;1,C34-C43,C34)</f>
        <v>907</v>
      </c>
    </row>
    <row r="47" spans="1:3" x14ac:dyDescent="0.2">
      <c r="C47" s="29"/>
    </row>
    <row r="48" spans="1:3" x14ac:dyDescent="0.2">
      <c r="B48" s="6" t="s">
        <v>46</v>
      </c>
      <c r="C48" s="22">
        <v>55.563600000000001</v>
      </c>
    </row>
    <row r="49" spans="1:3" x14ac:dyDescent="0.2">
      <c r="C49" s="29"/>
    </row>
    <row r="50" spans="1:3" x14ac:dyDescent="0.2">
      <c r="B50" s="6" t="s">
        <v>15</v>
      </c>
      <c r="C50" s="35">
        <f>C46*C48</f>
        <v>50396.1852</v>
      </c>
    </row>
    <row r="51" spans="1:3" x14ac:dyDescent="0.2">
      <c r="C51" s="29"/>
    </row>
    <row r="52" spans="1:3" x14ac:dyDescent="0.2">
      <c r="B52" s="6" t="s">
        <v>16</v>
      </c>
      <c r="C52" s="35">
        <f>C50/12</f>
        <v>4199.6821</v>
      </c>
    </row>
    <row r="53" spans="1:3" ht="37.5" customHeight="1" x14ac:dyDescent="0.2">
      <c r="C53" s="9"/>
    </row>
    <row r="54" spans="1:3" ht="26.25" customHeight="1" x14ac:dyDescent="0.2">
      <c r="A54" s="16" t="s">
        <v>49</v>
      </c>
      <c r="B54" s="15" t="s">
        <v>56</v>
      </c>
      <c r="C54" s="9"/>
    </row>
    <row r="55" spans="1:3" ht="24.75" customHeight="1" x14ac:dyDescent="0.2">
      <c r="B55" s="15" t="s">
        <v>50</v>
      </c>
      <c r="C55" s="9"/>
    </row>
    <row r="56" spans="1:3" x14ac:dyDescent="0.2">
      <c r="C56" s="9"/>
    </row>
    <row r="57" spans="1:3" x14ac:dyDescent="0.2">
      <c r="C57" s="9"/>
    </row>
    <row r="58" spans="1:3" x14ac:dyDescent="0.2">
      <c r="C58" s="9"/>
    </row>
    <row r="59" spans="1:3" x14ac:dyDescent="0.2">
      <c r="C59" s="9"/>
    </row>
    <row r="60" spans="1:3" x14ac:dyDescent="0.2">
      <c r="C60" s="9"/>
    </row>
    <row r="61" spans="1:3" x14ac:dyDescent="0.2">
      <c r="C61" s="9"/>
    </row>
    <row r="62" spans="1:3" x14ac:dyDescent="0.2">
      <c r="C62" s="9"/>
    </row>
    <row r="63" spans="1:3" x14ac:dyDescent="0.2">
      <c r="C63" s="9"/>
    </row>
    <row r="64" spans="1:3" x14ac:dyDescent="0.2">
      <c r="C64" s="9"/>
    </row>
    <row r="65" spans="3:3" x14ac:dyDescent="0.2">
      <c r="C65" s="9"/>
    </row>
    <row r="66" spans="3:3" x14ac:dyDescent="0.2">
      <c r="C66" s="9"/>
    </row>
    <row r="67" spans="3:3" x14ac:dyDescent="0.2">
      <c r="C67" s="9"/>
    </row>
    <row r="68" spans="3:3" x14ac:dyDescent="0.2">
      <c r="C68" s="9"/>
    </row>
    <row r="69" spans="3:3" x14ac:dyDescent="0.2">
      <c r="C69" s="9"/>
    </row>
    <row r="70" spans="3:3" x14ac:dyDescent="0.2">
      <c r="C70" s="9"/>
    </row>
    <row r="71" spans="3:3" x14ac:dyDescent="0.2">
      <c r="C71" s="9"/>
    </row>
    <row r="72" spans="3:3" x14ac:dyDescent="0.2">
      <c r="C72" s="9"/>
    </row>
    <row r="73" spans="3:3" x14ac:dyDescent="0.2">
      <c r="C73" s="9"/>
    </row>
    <row r="74" spans="3:3" x14ac:dyDescent="0.2">
      <c r="C74" s="9"/>
    </row>
    <row r="75" spans="3:3" x14ac:dyDescent="0.2">
      <c r="C75" s="9"/>
    </row>
    <row r="76" spans="3:3" x14ac:dyDescent="0.2">
      <c r="C76" s="9"/>
    </row>
    <row r="77" spans="3:3" x14ac:dyDescent="0.2">
      <c r="C77" s="9"/>
    </row>
    <row r="78" spans="3:3" x14ac:dyDescent="0.2">
      <c r="C78" s="9"/>
    </row>
    <row r="79" spans="3:3" x14ac:dyDescent="0.2">
      <c r="C79" s="9"/>
    </row>
    <row r="80" spans="3:3" x14ac:dyDescent="0.2">
      <c r="C80" s="9"/>
    </row>
    <row r="81" spans="3:3" x14ac:dyDescent="0.2">
      <c r="C81" s="9"/>
    </row>
    <row r="82" spans="3:3" x14ac:dyDescent="0.2">
      <c r="C82" s="9"/>
    </row>
    <row r="83" spans="3:3" x14ac:dyDescent="0.2">
      <c r="C83" s="9"/>
    </row>
    <row r="84" spans="3:3" x14ac:dyDescent="0.2">
      <c r="C84" s="9"/>
    </row>
    <row r="85" spans="3:3" x14ac:dyDescent="0.2">
      <c r="C85" s="9"/>
    </row>
    <row r="86" spans="3:3" x14ac:dyDescent="0.2">
      <c r="C86" s="9"/>
    </row>
    <row r="87" spans="3:3" x14ac:dyDescent="0.2">
      <c r="C87" s="9"/>
    </row>
    <row r="88" spans="3:3" x14ac:dyDescent="0.2">
      <c r="C88" s="9"/>
    </row>
    <row r="89" spans="3:3" x14ac:dyDescent="0.2">
      <c r="C89" s="9"/>
    </row>
    <row r="90" spans="3:3" x14ac:dyDescent="0.2">
      <c r="C90" s="9"/>
    </row>
    <row r="91" spans="3:3" x14ac:dyDescent="0.2">
      <c r="C91" s="9"/>
    </row>
    <row r="92" spans="3:3" x14ac:dyDescent="0.2">
      <c r="C92" s="9"/>
    </row>
    <row r="93" spans="3:3" x14ac:dyDescent="0.2">
      <c r="C93" s="9"/>
    </row>
    <row r="94" spans="3:3" x14ac:dyDescent="0.2">
      <c r="C94" s="10"/>
    </row>
    <row r="95" spans="3:3" x14ac:dyDescent="0.2">
      <c r="C95" s="9"/>
    </row>
    <row r="96" spans="3:3" x14ac:dyDescent="0.2">
      <c r="C96" s="9"/>
    </row>
    <row r="97" spans="3:3" x14ac:dyDescent="0.2">
      <c r="C97" s="11"/>
    </row>
    <row r="99" spans="3:3" x14ac:dyDescent="0.2">
      <c r="C99" s="4"/>
    </row>
    <row r="100" spans="3:3" x14ac:dyDescent="0.2">
      <c r="C100" s="4"/>
    </row>
    <row r="101" spans="3:3" x14ac:dyDescent="0.2">
      <c r="C101" s="3"/>
    </row>
    <row r="102" spans="3:3" x14ac:dyDescent="0.2">
      <c r="C102" s="5"/>
    </row>
    <row r="103" spans="3:3" x14ac:dyDescent="0.2">
      <c r="C103" s="3"/>
    </row>
  </sheetData>
  <printOptions horizontalCentered="1"/>
  <pageMargins left="0.23622047244094491" right="0.23622047244094491" top="1.7322834645669292" bottom="0.19685039370078741" header="0.55118110236220474" footer="0.15748031496062992"/>
  <pageSetup paperSize="9" scale="80" orientation="portrait" r:id="rId1"/>
  <headerFooter alignWithMargins="0">
    <oddHeader>&amp;L&amp;G&amp;C&amp;"Arial,Gras"&amp;14&amp;K0070C0Statut du chef d'établissement du second degré
Grille de calcul du salaire</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04"/>
  <sheetViews>
    <sheetView workbookViewId="0">
      <selection activeCell="C10" sqref="C10"/>
    </sheetView>
  </sheetViews>
  <sheetFormatPr baseColWidth="10" defaultRowHeight="12.75" x14ac:dyDescent="0.2"/>
  <cols>
    <col min="1" max="1" width="13.5703125" customWidth="1"/>
    <col min="2" max="2" width="88.140625" customWidth="1"/>
    <col min="3" max="5" width="12.7109375" customWidth="1"/>
  </cols>
  <sheetData>
    <row r="1" spans="1:3" ht="18" x14ac:dyDescent="0.25">
      <c r="A1" s="17" t="s">
        <v>51</v>
      </c>
      <c r="B1" s="18"/>
    </row>
    <row r="2" spans="1:3" ht="18" x14ac:dyDescent="0.25">
      <c r="A2" s="17" t="s">
        <v>52</v>
      </c>
      <c r="B2" s="18"/>
    </row>
    <row r="3" spans="1:3" ht="18" x14ac:dyDescent="0.25">
      <c r="A3" s="17" t="s">
        <v>54</v>
      </c>
      <c r="B3" s="18"/>
    </row>
    <row r="4" spans="1:3" ht="18" x14ac:dyDescent="0.25">
      <c r="A4" s="17" t="s">
        <v>53</v>
      </c>
      <c r="B4" s="18"/>
    </row>
    <row r="5" spans="1:3" ht="63.75" customHeight="1" x14ac:dyDescent="0.25">
      <c r="A5" s="17"/>
      <c r="B5" s="19"/>
    </row>
    <row r="6" spans="1:3" ht="16.5" customHeight="1" x14ac:dyDescent="0.25">
      <c r="A6" s="1" t="s">
        <v>27</v>
      </c>
      <c r="B6" s="1" t="s">
        <v>26</v>
      </c>
      <c r="C6" s="31"/>
    </row>
    <row r="7" spans="1:3" x14ac:dyDescent="0.2">
      <c r="C7" s="32"/>
    </row>
    <row r="8" spans="1:3" x14ac:dyDescent="0.2">
      <c r="A8" t="s">
        <v>2</v>
      </c>
      <c r="B8" s="7" t="s">
        <v>3</v>
      </c>
      <c r="C8" s="32"/>
    </row>
    <row r="9" spans="1:3" x14ac:dyDescent="0.2">
      <c r="B9" s="6" t="s">
        <v>17</v>
      </c>
      <c r="C9" s="32"/>
    </row>
    <row r="10" spans="1:3" x14ac:dyDescent="0.2">
      <c r="B10" s="6" t="s">
        <v>4</v>
      </c>
      <c r="C10" s="20"/>
    </row>
    <row r="11" spans="1:3" x14ac:dyDescent="0.2">
      <c r="C11" s="23"/>
    </row>
    <row r="12" spans="1:3" x14ac:dyDescent="0.2">
      <c r="B12" t="s">
        <v>1</v>
      </c>
      <c r="C12" s="21"/>
    </row>
    <row r="13" spans="1:3" x14ac:dyDescent="0.2">
      <c r="C13" s="23"/>
    </row>
    <row r="14" spans="1:3" x14ac:dyDescent="0.2">
      <c r="A14" s="6" t="s">
        <v>5</v>
      </c>
      <c r="B14" s="6" t="s">
        <v>18</v>
      </c>
      <c r="C14" s="22"/>
    </row>
    <row r="15" spans="1:3" x14ac:dyDescent="0.2">
      <c r="C15" s="23"/>
    </row>
    <row r="16" spans="1:3" x14ac:dyDescent="0.2">
      <c r="A16" s="6" t="s">
        <v>6</v>
      </c>
      <c r="B16" s="6" t="s">
        <v>19</v>
      </c>
      <c r="C16" s="21"/>
    </row>
    <row r="17" spans="1:3" x14ac:dyDescent="0.2">
      <c r="C17" s="24"/>
    </row>
    <row r="18" spans="1:3" ht="15.75" x14ac:dyDescent="0.25">
      <c r="A18" s="1" t="s">
        <v>29</v>
      </c>
      <c r="B18" s="1" t="s">
        <v>28</v>
      </c>
      <c r="C18" s="25"/>
    </row>
    <row r="19" spans="1:3" x14ac:dyDescent="0.2">
      <c r="C19" s="23"/>
    </row>
    <row r="20" spans="1:3" x14ac:dyDescent="0.2">
      <c r="A20" s="6" t="s">
        <v>7</v>
      </c>
      <c r="B20" s="6" t="s">
        <v>8</v>
      </c>
      <c r="C20" s="20"/>
    </row>
    <row r="21" spans="1:3" x14ac:dyDescent="0.2">
      <c r="C21" s="23"/>
    </row>
    <row r="22" spans="1:3" x14ac:dyDescent="0.2">
      <c r="A22" s="6" t="s">
        <v>20</v>
      </c>
      <c r="B22" s="6" t="s">
        <v>22</v>
      </c>
      <c r="C22" s="23"/>
    </row>
    <row r="23" spans="1:3" x14ac:dyDescent="0.2">
      <c r="B23" s="12" t="s">
        <v>9</v>
      </c>
      <c r="C23" s="21"/>
    </row>
    <row r="24" spans="1:3" x14ac:dyDescent="0.2">
      <c r="B24" s="12" t="s">
        <v>10</v>
      </c>
      <c r="C24" s="21"/>
    </row>
    <row r="25" spans="1:3" x14ac:dyDescent="0.2">
      <c r="B25" s="12" t="s">
        <v>11</v>
      </c>
      <c r="C25" s="21"/>
    </row>
    <row r="26" spans="1:3" x14ac:dyDescent="0.2">
      <c r="C26" s="23"/>
    </row>
    <row r="27" spans="1:3" x14ac:dyDescent="0.2">
      <c r="A27" s="6" t="s">
        <v>21</v>
      </c>
      <c r="B27" s="6" t="s">
        <v>23</v>
      </c>
      <c r="C27" s="23"/>
    </row>
    <row r="28" spans="1:3" x14ac:dyDescent="0.2">
      <c r="B28" s="12" t="s">
        <v>12</v>
      </c>
      <c r="C28" s="21"/>
    </row>
    <row r="29" spans="1:3" x14ac:dyDescent="0.2">
      <c r="C29" s="21"/>
    </row>
    <row r="30" spans="1:3" ht="15.75" x14ac:dyDescent="0.25">
      <c r="A30" s="1" t="s">
        <v>31</v>
      </c>
      <c r="B30" s="1" t="s">
        <v>30</v>
      </c>
      <c r="C30" s="23"/>
    </row>
    <row r="31" spans="1:3" ht="15.75" x14ac:dyDescent="0.25">
      <c r="A31" s="1"/>
      <c r="C31" s="23"/>
    </row>
    <row r="32" spans="1:3" ht="15" x14ac:dyDescent="0.2">
      <c r="A32" s="13" t="s">
        <v>24</v>
      </c>
      <c r="B32" s="6" t="s">
        <v>47</v>
      </c>
      <c r="C32" s="21"/>
    </row>
    <row r="33" spans="1:3" ht="15" x14ac:dyDescent="0.2">
      <c r="A33" s="13" t="s">
        <v>25</v>
      </c>
      <c r="B33" s="6" t="s">
        <v>48</v>
      </c>
      <c r="C33" s="21"/>
    </row>
    <row r="34" spans="1:3" x14ac:dyDescent="0.2">
      <c r="C34" s="23"/>
    </row>
    <row r="35" spans="1:3" ht="15.75" x14ac:dyDescent="0.25">
      <c r="A35" s="2" t="s">
        <v>0</v>
      </c>
      <c r="B35" s="2" t="s">
        <v>55</v>
      </c>
      <c r="C35" s="8">
        <f>SUM(C8:C34)</f>
        <v>0</v>
      </c>
    </row>
    <row r="36" spans="1:3" x14ac:dyDescent="0.2">
      <c r="C36" s="23"/>
    </row>
    <row r="37" spans="1:3" ht="15.75" x14ac:dyDescent="0.25">
      <c r="A37" s="1" t="s">
        <v>33</v>
      </c>
      <c r="B37" s="1" t="s">
        <v>32</v>
      </c>
      <c r="C37" s="23"/>
    </row>
    <row r="38" spans="1:3" x14ac:dyDescent="0.2">
      <c r="C38" s="23"/>
    </row>
    <row r="39" spans="1:3" x14ac:dyDescent="0.2">
      <c r="A39" s="10" t="s">
        <v>37</v>
      </c>
      <c r="B39" s="6" t="s">
        <v>34</v>
      </c>
      <c r="C39" s="21"/>
    </row>
    <row r="40" spans="1:3" x14ac:dyDescent="0.2">
      <c r="A40" s="10" t="s">
        <v>38</v>
      </c>
      <c r="B40" s="6" t="s">
        <v>43</v>
      </c>
      <c r="C40" s="27">
        <v>-1</v>
      </c>
    </row>
    <row r="41" spans="1:3" x14ac:dyDescent="0.2">
      <c r="A41" s="10" t="s">
        <v>39</v>
      </c>
      <c r="B41" s="6" t="s">
        <v>35</v>
      </c>
      <c r="C41" s="28">
        <f>SUM(C39:C40)</f>
        <v>-1</v>
      </c>
    </row>
    <row r="42" spans="1:3" x14ac:dyDescent="0.2">
      <c r="A42" s="10" t="s">
        <v>40</v>
      </c>
      <c r="B42" s="6" t="s">
        <v>44</v>
      </c>
      <c r="C42" s="21"/>
    </row>
    <row r="43" spans="1:3" x14ac:dyDescent="0.2">
      <c r="A43" s="10" t="s">
        <v>41</v>
      </c>
      <c r="B43" s="6" t="s">
        <v>36</v>
      </c>
      <c r="C43" s="21"/>
    </row>
    <row r="44" spans="1:3" x14ac:dyDescent="0.2">
      <c r="A44" s="6" t="s">
        <v>42</v>
      </c>
      <c r="B44" s="6" t="s">
        <v>45</v>
      </c>
      <c r="C44" s="26" t="e">
        <f>C43*C41/C42</f>
        <v>#DIV/0!</v>
      </c>
    </row>
    <row r="45" spans="1:3" x14ac:dyDescent="0.2">
      <c r="A45" s="6"/>
      <c r="C45" s="23"/>
    </row>
    <row r="46" spans="1:3" x14ac:dyDescent="0.2">
      <c r="C46" s="23"/>
    </row>
    <row r="47" spans="1:3" ht="15.75" x14ac:dyDescent="0.25">
      <c r="A47" s="2" t="s">
        <v>0</v>
      </c>
      <c r="B47" s="6" t="s">
        <v>14</v>
      </c>
      <c r="C47" s="14">
        <f>IF(C39&gt;1,C35-C44,C35)</f>
        <v>0</v>
      </c>
    </row>
    <row r="48" spans="1:3" x14ac:dyDescent="0.2">
      <c r="C48" s="29"/>
    </row>
    <row r="49" spans="1:3" x14ac:dyDescent="0.2">
      <c r="B49" s="6" t="s">
        <v>46</v>
      </c>
      <c r="C49" s="22"/>
    </row>
    <row r="50" spans="1:3" x14ac:dyDescent="0.2">
      <c r="C50" s="29"/>
    </row>
    <row r="51" spans="1:3" x14ac:dyDescent="0.2">
      <c r="B51" s="6" t="s">
        <v>15</v>
      </c>
      <c r="C51" s="30">
        <f>C47*C49</f>
        <v>0</v>
      </c>
    </row>
    <row r="52" spans="1:3" x14ac:dyDescent="0.2">
      <c r="C52" s="29"/>
    </row>
    <row r="53" spans="1:3" x14ac:dyDescent="0.2">
      <c r="B53" s="6" t="s">
        <v>16</v>
      </c>
      <c r="C53" s="30">
        <f>C51/12</f>
        <v>0</v>
      </c>
    </row>
    <row r="54" spans="1:3" ht="37.5" customHeight="1" x14ac:dyDescent="0.2">
      <c r="C54" s="9"/>
    </row>
    <row r="55" spans="1:3" ht="26.25" customHeight="1" x14ac:dyDescent="0.2">
      <c r="A55" s="16" t="s">
        <v>49</v>
      </c>
      <c r="B55" s="15" t="s">
        <v>56</v>
      </c>
      <c r="C55" s="9"/>
    </row>
    <row r="56" spans="1:3" ht="24.75" customHeight="1" x14ac:dyDescent="0.2">
      <c r="B56" s="15" t="s">
        <v>50</v>
      </c>
      <c r="C56" s="9"/>
    </row>
    <row r="57" spans="1:3" x14ac:dyDescent="0.2">
      <c r="C57" s="9"/>
    </row>
    <row r="58" spans="1:3" x14ac:dyDescent="0.2">
      <c r="C58" s="9"/>
    </row>
    <row r="59" spans="1:3" x14ac:dyDescent="0.2">
      <c r="C59" s="9"/>
    </row>
    <row r="60" spans="1:3" x14ac:dyDescent="0.2">
      <c r="C60" s="9"/>
    </row>
    <row r="61" spans="1:3" x14ac:dyDescent="0.2">
      <c r="C61" s="9"/>
    </row>
    <row r="62" spans="1:3" x14ac:dyDescent="0.2">
      <c r="C62" s="9"/>
    </row>
    <row r="63" spans="1:3" x14ac:dyDescent="0.2">
      <c r="C63" s="9"/>
    </row>
    <row r="64" spans="1:3" x14ac:dyDescent="0.2">
      <c r="C64" s="9"/>
    </row>
    <row r="65" spans="3:3" x14ac:dyDescent="0.2">
      <c r="C65" s="9"/>
    </row>
    <row r="66" spans="3:3" x14ac:dyDescent="0.2">
      <c r="C66" s="9"/>
    </row>
    <row r="67" spans="3:3" x14ac:dyDescent="0.2">
      <c r="C67" s="9"/>
    </row>
    <row r="68" spans="3:3" x14ac:dyDescent="0.2">
      <c r="C68" s="9"/>
    </row>
    <row r="69" spans="3:3" x14ac:dyDescent="0.2">
      <c r="C69" s="9"/>
    </row>
    <row r="70" spans="3:3" x14ac:dyDescent="0.2">
      <c r="C70" s="9"/>
    </row>
    <row r="71" spans="3:3" x14ac:dyDescent="0.2">
      <c r="C71" s="9"/>
    </row>
    <row r="72" spans="3:3" x14ac:dyDescent="0.2">
      <c r="C72" s="9"/>
    </row>
    <row r="73" spans="3:3" x14ac:dyDescent="0.2">
      <c r="C73" s="9"/>
    </row>
    <row r="74" spans="3:3" x14ac:dyDescent="0.2">
      <c r="C74" s="9"/>
    </row>
    <row r="75" spans="3:3" x14ac:dyDescent="0.2">
      <c r="C75" s="9"/>
    </row>
    <row r="76" spans="3:3" x14ac:dyDescent="0.2">
      <c r="C76" s="9"/>
    </row>
    <row r="77" spans="3:3" x14ac:dyDescent="0.2">
      <c r="C77" s="9"/>
    </row>
    <row r="78" spans="3:3" x14ac:dyDescent="0.2">
      <c r="C78" s="9"/>
    </row>
    <row r="79" spans="3:3" x14ac:dyDescent="0.2">
      <c r="C79" s="9"/>
    </row>
    <row r="80" spans="3:3" x14ac:dyDescent="0.2">
      <c r="C80" s="9"/>
    </row>
    <row r="81" spans="3:3" x14ac:dyDescent="0.2">
      <c r="C81" s="9"/>
    </row>
    <row r="82" spans="3:3" x14ac:dyDescent="0.2">
      <c r="C82" s="9"/>
    </row>
    <row r="83" spans="3:3" x14ac:dyDescent="0.2">
      <c r="C83" s="9"/>
    </row>
    <row r="84" spans="3:3" x14ac:dyDescent="0.2">
      <c r="C84" s="9"/>
    </row>
    <row r="85" spans="3:3" x14ac:dyDescent="0.2">
      <c r="C85" s="9"/>
    </row>
    <row r="86" spans="3:3" x14ac:dyDescent="0.2">
      <c r="C86" s="9"/>
    </row>
    <row r="87" spans="3:3" x14ac:dyDescent="0.2">
      <c r="C87" s="9"/>
    </row>
    <row r="88" spans="3:3" x14ac:dyDescent="0.2">
      <c r="C88" s="9"/>
    </row>
    <row r="89" spans="3:3" x14ac:dyDescent="0.2">
      <c r="C89" s="9"/>
    </row>
    <row r="90" spans="3:3" x14ac:dyDescent="0.2">
      <c r="C90" s="9"/>
    </row>
    <row r="91" spans="3:3" x14ac:dyDescent="0.2">
      <c r="C91" s="9"/>
    </row>
    <row r="92" spans="3:3" x14ac:dyDescent="0.2">
      <c r="C92" s="9"/>
    </row>
    <row r="93" spans="3:3" x14ac:dyDescent="0.2">
      <c r="C93" s="9"/>
    </row>
    <row r="94" spans="3:3" x14ac:dyDescent="0.2">
      <c r="C94" s="9"/>
    </row>
    <row r="95" spans="3:3" x14ac:dyDescent="0.2">
      <c r="C95" s="10"/>
    </row>
    <row r="96" spans="3:3" x14ac:dyDescent="0.2">
      <c r="C96" s="9"/>
    </row>
    <row r="97" spans="3:3" x14ac:dyDescent="0.2">
      <c r="C97" s="9"/>
    </row>
    <row r="98" spans="3:3" x14ac:dyDescent="0.2">
      <c r="C98" s="11"/>
    </row>
    <row r="100" spans="3:3" x14ac:dyDescent="0.2">
      <c r="C100" s="4"/>
    </row>
    <row r="101" spans="3:3" x14ac:dyDescent="0.2">
      <c r="C101" s="4"/>
    </row>
    <row r="102" spans="3:3" x14ac:dyDescent="0.2">
      <c r="C102" s="3"/>
    </row>
    <row r="103" spans="3:3" x14ac:dyDescent="0.2">
      <c r="C103" s="5"/>
    </row>
    <row r="104" spans="3:3" x14ac:dyDescent="0.2">
      <c r="C104" s="3"/>
    </row>
  </sheetData>
  <printOptions horizontalCentered="1"/>
  <pageMargins left="0.23622047244094491" right="0.23622047244094491" top="1.7322834645669292" bottom="0.19685039370078741" header="0.55118110236220474" footer="0.15748031496062992"/>
  <pageSetup paperSize="9" scale="80" orientation="portrait" r:id="rId1"/>
  <headerFooter alignWithMargins="0">
    <oddHeader>&amp;L&amp;G&amp;C&amp;"Arial,Gras"&amp;14&amp;K0070C0Statut du chef d'établissement du second degré
Grille d'avenant financier</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grille calcul</vt:lpstr>
      <vt:lpstr>exemple</vt:lpstr>
      <vt:lpstr>grille calcul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jc.cardinaux</dc:creator>
  <cp:lastModifiedBy>Sandrine GNOBO</cp:lastModifiedBy>
  <cp:lastPrinted>2017-07-07T08:33:44Z</cp:lastPrinted>
  <dcterms:created xsi:type="dcterms:W3CDTF">2010-06-01T13:35:05Z</dcterms:created>
  <dcterms:modified xsi:type="dcterms:W3CDTF">2023-07-03T07:52:25Z</dcterms:modified>
</cp:coreProperties>
</file>